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KÖLTSÉGVETÉSEK\Költségvetés 2026\Nagycenk 2026 II. forduló\"/>
    </mc:Choice>
  </mc:AlternateContent>
  <xr:revisionPtr revIDLastSave="0" documentId="13_ncr:1_{60963C54-6D1A-4E2C-9AEE-E208696E5BC6}" xr6:coauthVersionLast="47" xr6:coauthVersionMax="47" xr10:uidLastSave="{00000000-0000-0000-0000-000000000000}"/>
  <bookViews>
    <workbookView xWindow="-120" yWindow="-120" windowWidth="29040" windowHeight="15840" xr2:uid="{18743E7E-76D1-4D81-B3CF-628063A18021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D9" i="1"/>
  <c r="D8" i="1"/>
  <c r="D7" i="1"/>
  <c r="I18" i="1" l="1"/>
  <c r="D18" i="1"/>
</calcChain>
</file>

<file path=xl/sharedStrings.xml><?xml version="1.0" encoding="utf-8"?>
<sst xmlns="http://schemas.openxmlformats.org/spreadsheetml/2006/main" count="66" uniqueCount="47">
  <si>
    <t>Bevételi oldal</t>
  </si>
  <si>
    <t>Kiadási oldal</t>
  </si>
  <si>
    <t>Rovat</t>
  </si>
  <si>
    <t>Összeg</t>
  </si>
  <si>
    <t>Megnevezés</t>
  </si>
  <si>
    <t>Cofog</t>
  </si>
  <si>
    <t>Önkormányzati Hivatal működésének támogatása</t>
  </si>
  <si>
    <t>B111</t>
  </si>
  <si>
    <t>Központi, iránító szervi támogatás (KÖH)</t>
  </si>
  <si>
    <t>K915</t>
  </si>
  <si>
    <t>Pedagógusok + nevelő munkát segítítők bértámogatása</t>
  </si>
  <si>
    <t>B112</t>
  </si>
  <si>
    <t>Tartalék</t>
  </si>
  <si>
    <t>K513</t>
  </si>
  <si>
    <t>Szociális étkezés + Bölcsődei dajkák bértámogatása</t>
  </si>
  <si>
    <t>Gyermekétkeztetés támogatása</t>
  </si>
  <si>
    <t>B113(1)</t>
  </si>
  <si>
    <t>B113(2)</t>
  </si>
  <si>
    <t>Összes Kiadás változás</t>
  </si>
  <si>
    <t>Könyvtári, közművelődési feladatok póttámogatása</t>
  </si>
  <si>
    <t>B114</t>
  </si>
  <si>
    <t>K342</t>
  </si>
  <si>
    <t xml:space="preserve">Reklám és propaganda kiadások </t>
  </si>
  <si>
    <t>Nagycenki Aranypatak Horgászegyesület támogatása</t>
  </si>
  <si>
    <t>K512</t>
  </si>
  <si>
    <t>Nyugati Vármegye Vitézlő Rend Egyesület támogatása</t>
  </si>
  <si>
    <t>Gépjármű beszerzés Versenyképes Járások keretében</t>
  </si>
  <si>
    <t>K64</t>
  </si>
  <si>
    <t>K67</t>
  </si>
  <si>
    <t>Nagycenk Nagyközség Önkormányzata</t>
  </si>
  <si>
    <t>011130</t>
  </si>
  <si>
    <t>066020</t>
  </si>
  <si>
    <t>018030</t>
  </si>
  <si>
    <t>018010</t>
  </si>
  <si>
    <t>Részletező táblázat</t>
  </si>
  <si>
    <t>081030</t>
  </si>
  <si>
    <t>Összes Bevétel változás</t>
  </si>
  <si>
    <t>Könyvtári plusz béremelés</t>
  </si>
  <si>
    <t>082044</t>
  </si>
  <si>
    <t>K1101</t>
  </si>
  <si>
    <t>K2</t>
  </si>
  <si>
    <t>Könyvtári plusz béremelés szocho</t>
  </si>
  <si>
    <t>Előző évi elszámolás alapján kapott bevétel</t>
  </si>
  <si>
    <t>B116</t>
  </si>
  <si>
    <t>K1103</t>
  </si>
  <si>
    <t>Nagycenki Vegyeskar támogatása</t>
  </si>
  <si>
    <r>
      <rPr>
        <b/>
        <sz val="18"/>
        <color theme="1"/>
        <rFont val="Times New Roman"/>
        <family val="1"/>
        <charset val="238"/>
      </rPr>
      <t>Változás</t>
    </r>
    <r>
      <rPr>
        <b/>
        <sz val="16"/>
        <color theme="1"/>
        <rFont val="Times New Roman"/>
        <family val="1"/>
        <charset val="238"/>
      </rPr>
      <t xml:space="preserve"> a 2026. évi költségvetés 2. fordulójára, az 1. fordulóhoz képest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</si>
</sst>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164" fontId="2" fillId="0" borderId="6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6840-701F-41E4-923B-2194CD1925BF}">
  <sheetPr>
    <pageSetUpPr fitToPage="1"/>
  </sheetPr>
  <dimension ref="A1:I23"/>
  <sheetViews>
    <sheetView tabSelected="1" workbookViewId="0">
      <selection activeCell="A13" sqref="A13"/>
    </sheetView>
  </sheetViews>
  <sheetFormatPr defaultRowHeight="15.75" x14ac:dyDescent="0.25"/>
  <cols>
    <col min="1" max="1" width="49.7109375" style="3" bestFit="1" customWidth="1"/>
    <col min="2" max="2" width="10" style="8" customWidth="1"/>
    <col min="3" max="3" width="8.42578125" style="4" customWidth="1"/>
    <col min="4" max="4" width="14" style="5" customWidth="1"/>
    <col min="5" max="5" width="2.28515625" style="6" customWidth="1"/>
    <col min="6" max="6" width="49.140625" style="3" bestFit="1" customWidth="1"/>
    <col min="7" max="7" width="10" style="8" customWidth="1"/>
    <col min="8" max="8" width="8.42578125" style="3" customWidth="1"/>
    <col min="9" max="9" width="14" style="5" customWidth="1"/>
    <col min="10" max="21" width="20.7109375" style="2" customWidth="1"/>
    <col min="22" max="16384" width="9.140625" style="2"/>
  </cols>
  <sheetData>
    <row r="1" spans="1:9" ht="24.95" customHeight="1" x14ac:dyDescent="0.25">
      <c r="A1" s="30" t="s">
        <v>29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 x14ac:dyDescent="0.25">
      <c r="A2" s="30" t="s">
        <v>46</v>
      </c>
      <c r="B2" s="31"/>
      <c r="C2" s="31"/>
      <c r="D2" s="31"/>
      <c r="E2" s="31"/>
      <c r="F2" s="31"/>
      <c r="G2" s="31"/>
      <c r="H2" s="31"/>
      <c r="I2" s="31"/>
    </row>
    <row r="3" spans="1:9" ht="24.95" customHeight="1" x14ac:dyDescent="0.3">
      <c r="A3" s="40" t="s">
        <v>34</v>
      </c>
      <c r="B3" s="41"/>
      <c r="C3" s="41"/>
      <c r="D3" s="41"/>
      <c r="E3" s="41"/>
      <c r="F3" s="41"/>
      <c r="G3" s="41"/>
      <c r="H3" s="41"/>
      <c r="I3" s="41"/>
    </row>
    <row r="4" spans="1:9" ht="24.95" customHeight="1" thickBot="1" x14ac:dyDescent="0.3">
      <c r="A4" s="32"/>
      <c r="B4" s="33"/>
      <c r="C4" s="33"/>
      <c r="D4" s="33"/>
      <c r="E4" s="33"/>
      <c r="F4" s="33"/>
      <c r="G4" s="33"/>
      <c r="H4" s="33"/>
      <c r="I4" s="33"/>
    </row>
    <row r="5" spans="1:9" s="1" customFormat="1" ht="24.95" customHeight="1" x14ac:dyDescent="0.25">
      <c r="A5" s="36" t="s">
        <v>4</v>
      </c>
      <c r="B5" s="9"/>
      <c r="C5" s="34" t="s">
        <v>0</v>
      </c>
      <c r="D5" s="34"/>
      <c r="E5" s="22"/>
      <c r="F5" s="38" t="s">
        <v>4</v>
      </c>
      <c r="G5" s="9"/>
      <c r="H5" s="34" t="s">
        <v>1</v>
      </c>
      <c r="I5" s="35"/>
    </row>
    <row r="6" spans="1:9" s="1" customFormat="1" ht="24.95" customHeight="1" x14ac:dyDescent="0.25">
      <c r="A6" s="37"/>
      <c r="B6" s="10" t="s">
        <v>5</v>
      </c>
      <c r="C6" s="10" t="s">
        <v>2</v>
      </c>
      <c r="D6" s="11" t="s">
        <v>3</v>
      </c>
      <c r="E6" s="23"/>
      <c r="F6" s="39"/>
      <c r="G6" s="10" t="s">
        <v>5</v>
      </c>
      <c r="H6" s="10" t="s">
        <v>2</v>
      </c>
      <c r="I6" s="12" t="s">
        <v>3</v>
      </c>
    </row>
    <row r="7" spans="1:9" ht="24.95" customHeight="1" x14ac:dyDescent="0.25">
      <c r="A7" s="13" t="s">
        <v>6</v>
      </c>
      <c r="B7" s="21" t="s">
        <v>33</v>
      </c>
      <c r="C7" s="15" t="s">
        <v>7</v>
      </c>
      <c r="D7" s="16">
        <f>148456457-141140859</f>
        <v>7315598</v>
      </c>
      <c r="E7" s="24"/>
      <c r="F7" s="14" t="s">
        <v>8</v>
      </c>
      <c r="G7" s="21" t="s">
        <v>35</v>
      </c>
      <c r="H7" s="14" t="s">
        <v>9</v>
      </c>
      <c r="I7" s="28">
        <v>7315598</v>
      </c>
    </row>
    <row r="8" spans="1:9" ht="24.95" customHeight="1" x14ac:dyDescent="0.25">
      <c r="A8" s="13" t="s">
        <v>10</v>
      </c>
      <c r="B8" s="21" t="s">
        <v>33</v>
      </c>
      <c r="C8" s="15" t="s">
        <v>11</v>
      </c>
      <c r="D8" s="16">
        <f>2093000+3427000</f>
        <v>5520000</v>
      </c>
      <c r="E8" s="24"/>
      <c r="F8" s="14" t="s">
        <v>12</v>
      </c>
      <c r="G8" s="21" t="s">
        <v>30</v>
      </c>
      <c r="H8" s="14" t="s">
        <v>13</v>
      </c>
      <c r="I8" s="28">
        <f>1024476-200000</f>
        <v>824476</v>
      </c>
    </row>
    <row r="9" spans="1:9" ht="24.95" customHeight="1" x14ac:dyDescent="0.25">
      <c r="A9" s="13" t="s">
        <v>14</v>
      </c>
      <c r="B9" s="21" t="s">
        <v>33</v>
      </c>
      <c r="C9" s="15" t="s">
        <v>16</v>
      </c>
      <c r="D9" s="16">
        <f>221260+3000000</f>
        <v>3221260</v>
      </c>
      <c r="E9" s="24"/>
      <c r="F9" s="14" t="s">
        <v>22</v>
      </c>
      <c r="G9" s="21" t="s">
        <v>30</v>
      </c>
      <c r="H9" s="14" t="s">
        <v>21</v>
      </c>
      <c r="I9" s="28">
        <v>200000</v>
      </c>
    </row>
    <row r="10" spans="1:9" ht="24.95" customHeight="1" x14ac:dyDescent="0.25">
      <c r="A10" s="13" t="s">
        <v>15</v>
      </c>
      <c r="B10" s="21" t="s">
        <v>33</v>
      </c>
      <c r="C10" s="15" t="s">
        <v>17</v>
      </c>
      <c r="D10" s="16">
        <v>2803640</v>
      </c>
      <c r="E10" s="24"/>
      <c r="F10" s="14" t="s">
        <v>23</v>
      </c>
      <c r="G10" s="21" t="s">
        <v>32</v>
      </c>
      <c r="H10" s="14" t="s">
        <v>24</v>
      </c>
      <c r="I10" s="28">
        <v>200000</v>
      </c>
    </row>
    <row r="11" spans="1:9" ht="24.95" customHeight="1" x14ac:dyDescent="0.25">
      <c r="A11" s="13" t="s">
        <v>19</v>
      </c>
      <c r="B11" s="21" t="s">
        <v>33</v>
      </c>
      <c r="C11" s="15" t="s">
        <v>20</v>
      </c>
      <c r="D11" s="16">
        <v>3016897</v>
      </c>
      <c r="E11" s="24"/>
      <c r="F11" s="14" t="s">
        <v>25</v>
      </c>
      <c r="G11" s="21" t="s">
        <v>32</v>
      </c>
      <c r="H11" s="14" t="s">
        <v>24</v>
      </c>
      <c r="I11" s="28">
        <v>200000</v>
      </c>
    </row>
    <row r="12" spans="1:9" ht="24.95" customHeight="1" x14ac:dyDescent="0.25">
      <c r="A12" s="13" t="s">
        <v>42</v>
      </c>
      <c r="B12" s="21" t="s">
        <v>33</v>
      </c>
      <c r="C12" s="15" t="s">
        <v>43</v>
      </c>
      <c r="D12" s="16">
        <v>1886939</v>
      </c>
      <c r="E12" s="24"/>
      <c r="F12" s="14" t="s">
        <v>45</v>
      </c>
      <c r="G12" s="21" t="s">
        <v>32</v>
      </c>
      <c r="H12" s="14" t="s">
        <v>24</v>
      </c>
      <c r="I12" s="28">
        <v>200000</v>
      </c>
    </row>
    <row r="13" spans="1:9" ht="24.95" customHeight="1" x14ac:dyDescent="0.25">
      <c r="A13" s="13"/>
      <c r="B13" s="21"/>
      <c r="C13" s="15"/>
      <c r="D13" s="16"/>
      <c r="E13" s="24"/>
      <c r="F13" s="14" t="s">
        <v>26</v>
      </c>
      <c r="G13" s="21" t="s">
        <v>31</v>
      </c>
      <c r="H13" s="14" t="s">
        <v>27</v>
      </c>
      <c r="I13" s="28">
        <v>10340945</v>
      </c>
    </row>
    <row r="14" spans="1:9" ht="24.95" customHeight="1" x14ac:dyDescent="0.25">
      <c r="A14" s="13"/>
      <c r="B14" s="21"/>
      <c r="C14" s="15"/>
      <c r="D14" s="16"/>
      <c r="E14" s="24"/>
      <c r="F14" s="14" t="s">
        <v>26</v>
      </c>
      <c r="G14" s="21" t="s">
        <v>31</v>
      </c>
      <c r="H14" s="14" t="s">
        <v>28</v>
      </c>
      <c r="I14" s="28">
        <v>2792055</v>
      </c>
    </row>
    <row r="15" spans="1:9" ht="24.95" customHeight="1" x14ac:dyDescent="0.25">
      <c r="A15" s="13"/>
      <c r="B15" s="21"/>
      <c r="C15" s="15"/>
      <c r="D15" s="16"/>
      <c r="E15" s="24"/>
      <c r="F15" s="14" t="s">
        <v>37</v>
      </c>
      <c r="G15" s="21" t="s">
        <v>38</v>
      </c>
      <c r="H15" s="14" t="s">
        <v>39</v>
      </c>
      <c r="I15" s="28">
        <v>1381560</v>
      </c>
    </row>
    <row r="16" spans="1:9" ht="24.95" customHeight="1" x14ac:dyDescent="0.25">
      <c r="A16" s="13"/>
      <c r="B16" s="21"/>
      <c r="C16" s="15"/>
      <c r="D16" s="16"/>
      <c r="E16" s="24"/>
      <c r="F16" s="14" t="s">
        <v>37</v>
      </c>
      <c r="G16" s="21" t="s">
        <v>38</v>
      </c>
      <c r="H16" s="14" t="s">
        <v>44</v>
      </c>
      <c r="I16" s="28">
        <v>115130</v>
      </c>
    </row>
    <row r="17" spans="1:9" ht="24.95" customHeight="1" thickBot="1" x14ac:dyDescent="0.3">
      <c r="A17" s="13"/>
      <c r="B17" s="21"/>
      <c r="C17" s="15"/>
      <c r="D17" s="16"/>
      <c r="E17" s="24"/>
      <c r="F17" s="14" t="s">
        <v>41</v>
      </c>
      <c r="G17" s="21" t="s">
        <v>38</v>
      </c>
      <c r="H17" s="14" t="s">
        <v>40</v>
      </c>
      <c r="I17" s="28">
        <v>194570</v>
      </c>
    </row>
    <row r="18" spans="1:9" ht="24.95" customHeight="1" thickBot="1" x14ac:dyDescent="0.3">
      <c r="A18" s="17" t="s">
        <v>36</v>
      </c>
      <c r="B18" s="26"/>
      <c r="C18" s="19"/>
      <c r="D18" s="20">
        <f>SUM(D7:D15)</f>
        <v>23764334</v>
      </c>
      <c r="E18" s="25"/>
      <c r="F18" s="18" t="s">
        <v>18</v>
      </c>
      <c r="G18" s="26"/>
      <c r="H18" s="18"/>
      <c r="I18" s="29">
        <f>SUM(I7:I17)</f>
        <v>23764334</v>
      </c>
    </row>
    <row r="19" spans="1:9" ht="24.95" customHeight="1" x14ac:dyDescent="0.25">
      <c r="C19" s="8"/>
      <c r="D19" s="27"/>
      <c r="F19" s="7"/>
    </row>
    <row r="20" spans="1:9" ht="24.95" customHeight="1" x14ac:dyDescent="0.25"/>
    <row r="21" spans="1:9" ht="24.95" customHeight="1" x14ac:dyDescent="0.25"/>
    <row r="22" spans="1:9" ht="24.95" customHeight="1" x14ac:dyDescent="0.25"/>
    <row r="23" spans="1:9" ht="24.95" customHeight="1" x14ac:dyDescent="0.25"/>
  </sheetData>
  <mergeCells count="8">
    <mergeCell ref="A3:I3"/>
    <mergeCell ref="A2:I2"/>
    <mergeCell ref="A1:I1"/>
    <mergeCell ref="A4:I4"/>
    <mergeCell ref="C5:D5"/>
    <mergeCell ref="H5:I5"/>
    <mergeCell ref="A5:A6"/>
    <mergeCell ref="F5:F6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Nagycenk</dc:creator>
  <cp:lastModifiedBy>Admin Nagycenk</cp:lastModifiedBy>
  <cp:lastPrinted>2026-02-26T07:29:30Z</cp:lastPrinted>
  <dcterms:created xsi:type="dcterms:W3CDTF">2026-01-28T06:47:44Z</dcterms:created>
  <dcterms:modified xsi:type="dcterms:W3CDTF">2026-02-26T07:29:33Z</dcterms:modified>
</cp:coreProperties>
</file>